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05" yWindow="-135" windowWidth="8085" windowHeight="7710"/>
  </bookViews>
  <sheets>
    <sheet name="intro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2" i="2" l="1"/>
  <c r="D11" i="2"/>
  <c r="D10" i="2"/>
  <c r="D9" i="2"/>
  <c r="D8" i="2"/>
  <c r="D7" i="2"/>
  <c r="D6" i="2"/>
  <c r="D5" i="2"/>
  <c r="D4" i="2"/>
  <c r="D3" i="2"/>
  <c r="C3" i="2"/>
  <c r="C12" i="2"/>
  <c r="C11" i="2"/>
  <c r="C10" i="2"/>
  <c r="C9" i="2"/>
  <c r="C8" i="2"/>
  <c r="C7" i="2"/>
  <c r="C6" i="2"/>
  <c r="C5" i="2"/>
  <c r="C4" i="2"/>
</calcChain>
</file>

<file path=xl/sharedStrings.xml><?xml version="1.0" encoding="utf-8"?>
<sst xmlns="http://schemas.openxmlformats.org/spreadsheetml/2006/main" count="13" uniqueCount="13">
  <si>
    <t>please email david.thickett@english-heritage.org.uk with any issues or suggestions for improvement</t>
  </si>
  <si>
    <t>b*</t>
  </si>
  <si>
    <t>equivalent acetic acid concentration (micrograms per meter cubed)</t>
  </si>
  <si>
    <t>54% RH</t>
  </si>
  <si>
    <t>75% RH</t>
  </si>
  <si>
    <t>spectrometer settings</t>
  </si>
  <si>
    <t>D65 source, 10° observer, UV included, and specular included</t>
  </si>
  <si>
    <t>ideally 3mm mask</t>
  </si>
  <si>
    <t>use the results in the Updated MEMORI decision support tool</t>
  </si>
  <si>
    <t>at https://www.english-heritage.org.uk/learn/conservation/collections-advice-and-guidance/MANAGEMENT OF SHOWCASES</t>
  </si>
  <si>
    <t>note b* will be negative in most measurement situations (below 4150 micrograms per meter cubed acetic acid)</t>
  </si>
  <si>
    <t>values will update when b* values are added</t>
  </si>
  <si>
    <t>This spreadsheet calculates and equivalent acetic acid concentration from a b* value of an A-D strip at 54% or 75%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</si>
</sst>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tabSelected="1" workbookViewId="0">
      <selection activeCell="P3" sqref="P3"/>
    </sheetView>
  </sheetViews>
  <sheetFormatPr defaultRowHeight="15" x14ac:dyDescent="0.25"/>
  <sheetData>
    <row r="1" spans="1:1" x14ac:dyDescent="0.25">
      <c r="A1" t="s">
        <v>12</v>
      </c>
    </row>
    <row r="2" spans="1:1" x14ac:dyDescent="0.25">
      <c r="A2" t="s">
        <v>0</v>
      </c>
    </row>
    <row r="4" spans="1:1" x14ac:dyDescent="0.25">
      <c r="A4" t="s">
        <v>5</v>
      </c>
    </row>
    <row r="5" spans="1:1" x14ac:dyDescent="0.25">
      <c r="A5" t="s">
        <v>6</v>
      </c>
    </row>
    <row r="6" spans="1:1" x14ac:dyDescent="0.25">
      <c r="A6" t="s">
        <v>7</v>
      </c>
    </row>
    <row r="8" spans="1:1" x14ac:dyDescent="0.25">
      <c r="A8" t="s">
        <v>10</v>
      </c>
    </row>
    <row r="9" spans="1:1" x14ac:dyDescent="0.25">
      <c r="A9" t="s">
        <v>11</v>
      </c>
    </row>
    <row r="11" spans="1:1" x14ac:dyDescent="0.25">
      <c r="A11" t="s">
        <v>8</v>
      </c>
    </row>
    <row r="12" spans="1:1" x14ac:dyDescent="0.25">
      <c r="A12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B3" sqref="B3"/>
    </sheetView>
  </sheetViews>
  <sheetFormatPr defaultRowHeight="15" x14ac:dyDescent="0.25"/>
  <sheetData>
    <row r="1" spans="1:16" x14ac:dyDescent="0.25">
      <c r="A1" s="1"/>
      <c r="B1" s="1"/>
      <c r="C1" s="1" t="s">
        <v>3</v>
      </c>
      <c r="D1" s="1" t="s">
        <v>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1" t="s">
        <v>1</v>
      </c>
      <c r="C2" s="1" t="s">
        <v>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">
        <v>1</v>
      </c>
      <c r="B3">
        <v>0</v>
      </c>
      <c r="C3" s="1">
        <f>4150.6*2.71828^(0.1255*B3)</f>
        <v>4150.6000000000004</v>
      </c>
      <c r="D3" s="1">
        <f>3371.2*2.71828^(0.1231*B3)</f>
        <v>3371.2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1">
        <v>2</v>
      </c>
      <c r="C4" s="1">
        <f t="shared" ref="C4:C12" si="0">4150.6*2.71828^(0.1255*B4)</f>
        <v>4150.6000000000004</v>
      </c>
      <c r="D4" s="1">
        <f t="shared" ref="D4:D12" si="1">3371.2*2.71828^(0.1231*B4)</f>
        <v>3371.2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1">
        <v>3</v>
      </c>
      <c r="C5" s="1">
        <f t="shared" si="0"/>
        <v>4150.6000000000004</v>
      </c>
      <c r="D5" s="1">
        <f t="shared" si="1"/>
        <v>3371.2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1">
        <v>4</v>
      </c>
      <c r="C6" s="1">
        <f t="shared" si="0"/>
        <v>4150.6000000000004</v>
      </c>
      <c r="D6" s="1">
        <f t="shared" si="1"/>
        <v>3371.2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">
        <v>5</v>
      </c>
      <c r="C7" s="1">
        <f t="shared" si="0"/>
        <v>4150.6000000000004</v>
      </c>
      <c r="D7" s="1">
        <f t="shared" si="1"/>
        <v>3371.2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1">
        <v>6</v>
      </c>
      <c r="C8" s="1">
        <f t="shared" si="0"/>
        <v>4150.6000000000004</v>
      </c>
      <c r="D8" s="1">
        <f t="shared" si="1"/>
        <v>3371.2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1">
        <v>7</v>
      </c>
      <c r="C9" s="1">
        <f t="shared" si="0"/>
        <v>4150.6000000000004</v>
      </c>
      <c r="D9" s="1">
        <f t="shared" si="1"/>
        <v>3371.2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1">
        <v>8</v>
      </c>
      <c r="C10" s="1">
        <f t="shared" si="0"/>
        <v>4150.6000000000004</v>
      </c>
      <c r="D10" s="1">
        <f t="shared" si="1"/>
        <v>3371.2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">
        <v>9</v>
      </c>
      <c r="C11" s="1">
        <f t="shared" si="0"/>
        <v>4150.6000000000004</v>
      </c>
      <c r="D11" s="1">
        <f t="shared" si="1"/>
        <v>3371.2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5">
      <c r="A12" s="1">
        <v>10</v>
      </c>
      <c r="C12" s="1">
        <f t="shared" si="0"/>
        <v>4150.6000000000004</v>
      </c>
      <c r="D12" s="1">
        <f t="shared" si="1"/>
        <v>3371.2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dave</cp:lastModifiedBy>
  <dcterms:created xsi:type="dcterms:W3CDTF">2022-08-09T14:28:42Z</dcterms:created>
  <dcterms:modified xsi:type="dcterms:W3CDTF">2022-08-09T14:43:25Z</dcterms:modified>
</cp:coreProperties>
</file>